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61863_office_plk-sa_pl/Documents/Pulpit/"/>
    </mc:Choice>
  </mc:AlternateContent>
  <xr:revisionPtr revIDLastSave="159" documentId="8_{76A194EA-2CF8-4B10-8C9E-F2401D6955E5}" xr6:coauthVersionLast="47" xr6:coauthVersionMax="47" xr10:uidLastSave="{493329D7-E8A3-424E-AF21-A6F27E63DD15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0" i="1" l="1"/>
  <c r="M70" i="1"/>
  <c r="L70" i="1"/>
  <c r="F75" i="1" l="1"/>
  <c r="F74" i="1"/>
  <c r="F76" i="1"/>
  <c r="F77" i="1" l="1"/>
</calcChain>
</file>

<file path=xl/sharedStrings.xml><?xml version="1.0" encoding="utf-8"?>
<sst xmlns="http://schemas.openxmlformats.org/spreadsheetml/2006/main" count="416" uniqueCount="143">
  <si>
    <t>L.p.</t>
  </si>
  <si>
    <t>1.</t>
  </si>
  <si>
    <t>2.</t>
  </si>
  <si>
    <t>3.</t>
  </si>
  <si>
    <t>4.</t>
  </si>
  <si>
    <t>5.</t>
  </si>
  <si>
    <t>6.</t>
  </si>
  <si>
    <t>7.</t>
  </si>
  <si>
    <t>rodzaj usługi</t>
  </si>
  <si>
    <t>ilość zamawianej usługi</t>
  </si>
  <si>
    <t>Lokalizacja</t>
  </si>
  <si>
    <t>rodzaj urządzenia</t>
  </si>
  <si>
    <t>Typ/Producent</t>
  </si>
  <si>
    <t>platforma pionowa</t>
  </si>
  <si>
    <t>BARDUVA SB 200</t>
  </si>
  <si>
    <t>konserwcaja</t>
  </si>
  <si>
    <t>Stacja</t>
  </si>
  <si>
    <t>Katowice</t>
  </si>
  <si>
    <t>peron 1</t>
  </si>
  <si>
    <t>peron 2</t>
  </si>
  <si>
    <t>peron 3</t>
  </si>
  <si>
    <t>8.</t>
  </si>
  <si>
    <t>peron 4</t>
  </si>
  <si>
    <t>platforma przyschodowa</t>
  </si>
  <si>
    <t>VIMEC V65</t>
  </si>
  <si>
    <t>9.</t>
  </si>
  <si>
    <t>Sosnowiec Główny</t>
  </si>
  <si>
    <t>10.</t>
  </si>
  <si>
    <t>Jaworzno Szczakowa</t>
  </si>
  <si>
    <t>OMEGA-F</t>
  </si>
  <si>
    <t>11.</t>
  </si>
  <si>
    <t>12.</t>
  </si>
  <si>
    <t>winda</t>
  </si>
  <si>
    <t>EUROFORMAT</t>
  </si>
  <si>
    <t>wejście od 
ul. Konopnickiej</t>
  </si>
  <si>
    <t>wejście od 
ul. Kolejarzy</t>
  </si>
  <si>
    <t>Jaworzno Ciężkowice</t>
  </si>
  <si>
    <t>13.</t>
  </si>
  <si>
    <t>14.</t>
  </si>
  <si>
    <t>tunel</t>
  </si>
  <si>
    <t>TKE/433/10</t>
  </si>
  <si>
    <t>15.</t>
  </si>
  <si>
    <t>16.</t>
  </si>
  <si>
    <t>17.</t>
  </si>
  <si>
    <t>18.</t>
  </si>
  <si>
    <t>19.</t>
  </si>
  <si>
    <t>Bielsko-Biała Główna</t>
  </si>
  <si>
    <t>wejście od 
ul. Podwale</t>
  </si>
  <si>
    <t>PILAWA</t>
  </si>
  <si>
    <t>Chorzów Batory</t>
  </si>
  <si>
    <t>20.</t>
  </si>
  <si>
    <t>21.</t>
  </si>
  <si>
    <t>22.</t>
  </si>
  <si>
    <t>VIMEC V64</t>
  </si>
  <si>
    <t>wejście od strony dworca</t>
  </si>
  <si>
    <t>L.p</t>
  </si>
  <si>
    <t>koszty</t>
  </si>
  <si>
    <t>RAZEM</t>
  </si>
  <si>
    <t>23.</t>
  </si>
  <si>
    <t>24.</t>
  </si>
  <si>
    <t>25.</t>
  </si>
  <si>
    <t>26.</t>
  </si>
  <si>
    <t>Czechowice-Dziedzice</t>
  </si>
  <si>
    <t>wejście od strony miasta</t>
  </si>
  <si>
    <t>w budowie</t>
  </si>
  <si>
    <t xml:space="preserve">Łączny koszt </t>
  </si>
  <si>
    <t>27.</t>
  </si>
  <si>
    <t>28.</t>
  </si>
  <si>
    <t>ul. Hutnicza</t>
  </si>
  <si>
    <t>ul. Kolejowa</t>
  </si>
  <si>
    <t>Dźwig Serwis</t>
  </si>
  <si>
    <t>29.</t>
  </si>
  <si>
    <t>cenna jednostkowa 2026</t>
  </si>
  <si>
    <t>cenna jednostkowa 2027</t>
  </si>
  <si>
    <t>cenna jednostkowa 2028</t>
  </si>
  <si>
    <t>koszt łączny w 2026</t>
  </si>
  <si>
    <t>koszt łączny w 2027</t>
  </si>
  <si>
    <t>koszt łączny w 2028</t>
  </si>
  <si>
    <t>ZEMM</t>
  </si>
  <si>
    <t>Sosnowiec Środula</t>
  </si>
  <si>
    <t>wejście od ul. Piotrowskiej</t>
  </si>
  <si>
    <t>wejście od ul. Chemicznej</t>
  </si>
  <si>
    <t>Bielsko-Biała Północ</t>
  </si>
  <si>
    <t>Mysłowice Brzezinka</t>
  </si>
  <si>
    <t>Sosnowiec Jęzor Południowy</t>
  </si>
  <si>
    <t>Sosnowiec Jęzor Połudnowy</t>
  </si>
  <si>
    <t>Orona</t>
  </si>
  <si>
    <t>LIFT COMPONENTS</t>
  </si>
  <si>
    <t>30.</t>
  </si>
  <si>
    <t>31.</t>
  </si>
  <si>
    <t>32.</t>
  </si>
  <si>
    <t>33.</t>
  </si>
  <si>
    <t>34.</t>
  </si>
  <si>
    <t>35.</t>
  </si>
  <si>
    <t>Pszczyna</t>
  </si>
  <si>
    <t>Chybie</t>
  </si>
  <si>
    <t>Katowice Ligota</t>
  </si>
  <si>
    <t>koszt napraw bieżacych w latach 2026 - 2028</t>
  </si>
  <si>
    <t>koszt wykonywanych konserwacji w 2026 roku</t>
  </si>
  <si>
    <t>koszt wykonywanych konserwacji w 2027 roku</t>
  </si>
  <si>
    <t>koszt wykonywanych konserwacji w 2028 roku</t>
  </si>
  <si>
    <t>Katowice Kokociniec</t>
  </si>
  <si>
    <t>Katowice Brynów</t>
  </si>
  <si>
    <t>Katowice Akademia</t>
  </si>
  <si>
    <t>Katowice Uniwersytet</t>
  </si>
  <si>
    <t>Katowice Zawodzie</t>
  </si>
  <si>
    <t>Katowice Szopienice Południowe</t>
  </si>
  <si>
    <t>Katowice Morawa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</si>
  <si>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</si>
  <si>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</si>
  <si>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</si>
  <si>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</si>
  <si>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</si>
  <si>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</si>
  <si>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</si>
  <si>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</si>
  <si>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</si>
  <si>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</si>
  <si>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</si>
  <si>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</si>
  <si>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</si>
  <si>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</si>
  <si>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</si>
  <si>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</si>
  <si>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</si>
  <si>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</si>
  <si>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</si>
  <si>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</si>
  <si>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</si>
  <si>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</si>
  <si>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</si>
  <si>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</si>
  <si>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</si>
  <si>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</si>
  <si>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</si>
  <si>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</si>
  <si>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</si>
  <si>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</si>
  <si>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Jaworzno Ciężkowice
Jaworzno Szczakowa peron III
Chorzów Batory
Katowice</t>
  </si>
  <si>
    <t>obsługa platform przyschodowych przy transporcie osób o ograniczonej możliwości poruszania się, po uprzednim zgłoszeniu przez psażera podać cennę jednostkową za przyjazd w danym roku.</t>
  </si>
  <si>
    <t>Rachunek ilościowy - Świadczenie usług konserwacji urządzeń do transportu bliskiego w latach 2026 - 2028</t>
  </si>
  <si>
    <t xml:space="preserve">Kwota przewidziana przez Zamawiającego na wykonywanie napraw urządzeń w czasie trwania umowy. </t>
  </si>
  <si>
    <t>Wykonawca składa ofertę na poz 2, 3,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</si>
</sst>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0" xfId="1" applyNumberFormat="1" applyFont="1" applyFill="1" applyBorder="1"/>
    <xf numFmtId="0" fontId="1" fillId="2" borderId="0" xfId="0" applyFont="1" applyFill="1" applyAlignment="1">
      <alignment horizontal="right" vertical="center"/>
    </xf>
    <xf numFmtId="164" fontId="0" fillId="2" borderId="0" xfId="0" applyNumberFormat="1" applyFill="1"/>
    <xf numFmtId="165" fontId="0" fillId="2" borderId="0" xfId="0" applyNumberFormat="1" applyFill="1"/>
    <xf numFmtId="0" fontId="0" fillId="2" borderId="1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/>
    <xf numFmtId="164" fontId="0" fillId="2" borderId="1" xfId="1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77"/>
  <sheetViews>
    <sheetView tabSelected="1" topLeftCell="A5" workbookViewId="0">
      <selection activeCell="H76" sqref="H76"/>
    </sheetView>
  </sheetViews>
  <sheetFormatPr defaultRowHeight="15" x14ac:dyDescent="0.25"/>
  <cols>
    <col min="1" max="1" width="4.140625" style="1" customWidth="1"/>
    <col min="2" max="2" width="4.7109375" style="1" customWidth="1"/>
    <col min="3" max="3" width="13" style="1" customWidth="1"/>
    <col min="4" max="4" width="15.85546875" style="1" customWidth="1"/>
    <col min="5" max="5" width="24.42578125" style="1" customWidth="1"/>
    <col min="6" max="6" width="17.7109375" style="1" customWidth="1"/>
    <col min="7" max="7" width="14.42578125" style="1" customWidth="1"/>
    <col min="8" max="11" width="17.28515625" style="1" customWidth="1"/>
    <col min="12" max="14" width="16.5703125" style="1" customWidth="1"/>
    <col min="15" max="16384" width="9.140625" style="1"/>
  </cols>
  <sheetData>
    <row r="1" spans="2:14" ht="15.75" x14ac:dyDescent="0.25">
      <c r="B1" s="7"/>
      <c r="C1" s="7"/>
      <c r="D1" s="7"/>
      <c r="E1" s="7"/>
      <c r="F1" s="7"/>
      <c r="G1" s="7"/>
      <c r="H1" s="7"/>
      <c r="I1" s="7"/>
      <c r="J1" s="7"/>
      <c r="K1" s="7"/>
      <c r="L1" s="6"/>
      <c r="M1" s="6"/>
      <c r="N1" s="6"/>
    </row>
    <row r="2" spans="2:14" ht="15.75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6"/>
      <c r="M2" s="6"/>
      <c r="N2" s="6"/>
    </row>
    <row r="3" spans="2:14" ht="33" customHeight="1" x14ac:dyDescent="0.25">
      <c r="B3" s="26" t="s">
        <v>140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8"/>
    </row>
    <row r="4" spans="2:14" ht="47.25" x14ac:dyDescent="0.25">
      <c r="B4" s="3" t="s">
        <v>0</v>
      </c>
      <c r="C4" s="3" t="s">
        <v>16</v>
      </c>
      <c r="D4" s="3" t="s">
        <v>10</v>
      </c>
      <c r="E4" s="3" t="s">
        <v>11</v>
      </c>
      <c r="F4" s="3" t="s">
        <v>12</v>
      </c>
      <c r="G4" s="3" t="s">
        <v>8</v>
      </c>
      <c r="H4" s="3" t="s">
        <v>9</v>
      </c>
      <c r="I4" s="3" t="s">
        <v>72</v>
      </c>
      <c r="J4" s="3" t="s">
        <v>73</v>
      </c>
      <c r="K4" s="3" t="s">
        <v>74</v>
      </c>
      <c r="L4" s="14" t="s">
        <v>75</v>
      </c>
      <c r="M4" s="14" t="s">
        <v>76</v>
      </c>
      <c r="N4" s="14" t="s">
        <v>77</v>
      </c>
    </row>
    <row r="5" spans="2:14" ht="30" customHeight="1" x14ac:dyDescent="0.25">
      <c r="B5" s="2" t="s">
        <v>1</v>
      </c>
      <c r="C5" s="3" t="s">
        <v>46</v>
      </c>
      <c r="D5" s="2" t="s">
        <v>18</v>
      </c>
      <c r="E5" s="2" t="s">
        <v>32</v>
      </c>
      <c r="F5" s="2" t="s">
        <v>48</v>
      </c>
      <c r="G5" s="2" t="s">
        <v>15</v>
      </c>
      <c r="H5" s="2">
        <v>12</v>
      </c>
      <c r="I5" s="5"/>
      <c r="J5" s="5"/>
      <c r="K5" s="5"/>
      <c r="L5" s="15"/>
      <c r="M5" s="15"/>
      <c r="N5" s="15"/>
    </row>
    <row r="6" spans="2:14" ht="30" customHeight="1" x14ac:dyDescent="0.25">
      <c r="B6" s="2" t="s">
        <v>2</v>
      </c>
      <c r="C6" s="3" t="s">
        <v>46</v>
      </c>
      <c r="D6" s="2" t="s">
        <v>19</v>
      </c>
      <c r="E6" s="2" t="s">
        <v>32</v>
      </c>
      <c r="F6" s="2" t="s">
        <v>48</v>
      </c>
      <c r="G6" s="2" t="s">
        <v>15</v>
      </c>
      <c r="H6" s="2">
        <v>12</v>
      </c>
      <c r="I6" s="5"/>
      <c r="J6" s="5"/>
      <c r="K6" s="5"/>
      <c r="L6" s="15"/>
      <c r="M6" s="15"/>
      <c r="N6" s="15"/>
    </row>
    <row r="7" spans="2:14" ht="30" customHeight="1" x14ac:dyDescent="0.25">
      <c r="B7" s="2" t="s">
        <v>3</v>
      </c>
      <c r="C7" s="3" t="s">
        <v>46</v>
      </c>
      <c r="D7" s="2" t="s">
        <v>20</v>
      </c>
      <c r="E7" s="2" t="s">
        <v>32</v>
      </c>
      <c r="F7" s="2" t="s">
        <v>48</v>
      </c>
      <c r="G7" s="2" t="s">
        <v>15</v>
      </c>
      <c r="H7" s="2">
        <v>12</v>
      </c>
      <c r="I7" s="5"/>
      <c r="J7" s="5"/>
      <c r="K7" s="5"/>
      <c r="L7" s="15"/>
      <c r="M7" s="15"/>
      <c r="N7" s="15"/>
    </row>
    <row r="8" spans="2:14" ht="30" customHeight="1" x14ac:dyDescent="0.25">
      <c r="B8" s="2" t="s">
        <v>4</v>
      </c>
      <c r="C8" s="3" t="s">
        <v>46</v>
      </c>
      <c r="D8" s="3" t="s">
        <v>47</v>
      </c>
      <c r="E8" s="2" t="s">
        <v>32</v>
      </c>
      <c r="F8" s="2" t="s">
        <v>48</v>
      </c>
      <c r="G8" s="2" t="s">
        <v>15</v>
      </c>
      <c r="H8" s="2">
        <v>12</v>
      </c>
      <c r="I8" s="5"/>
      <c r="J8" s="5"/>
      <c r="K8" s="5"/>
      <c r="L8" s="15"/>
      <c r="M8" s="15"/>
      <c r="N8" s="15"/>
    </row>
    <row r="9" spans="2:14" ht="30" customHeight="1" x14ac:dyDescent="0.25">
      <c r="B9" s="2" t="s">
        <v>5</v>
      </c>
      <c r="C9" s="3" t="s">
        <v>82</v>
      </c>
      <c r="D9" s="3" t="s">
        <v>18</v>
      </c>
      <c r="E9" s="2" t="s">
        <v>32</v>
      </c>
      <c r="F9" s="2" t="s">
        <v>78</v>
      </c>
      <c r="G9" s="2" t="s">
        <v>15</v>
      </c>
      <c r="H9" s="2">
        <v>12</v>
      </c>
      <c r="I9" s="5"/>
      <c r="J9" s="5"/>
      <c r="K9" s="5"/>
      <c r="L9" s="15"/>
      <c r="M9" s="15"/>
      <c r="N9" s="15"/>
    </row>
    <row r="10" spans="2:14" ht="30" customHeight="1" x14ac:dyDescent="0.25">
      <c r="B10" s="2" t="s">
        <v>6</v>
      </c>
      <c r="C10" s="3" t="s">
        <v>49</v>
      </c>
      <c r="D10" s="3" t="s">
        <v>18</v>
      </c>
      <c r="E10" s="2" t="s">
        <v>32</v>
      </c>
      <c r="F10" s="2" t="s">
        <v>48</v>
      </c>
      <c r="G10" s="2" t="s">
        <v>15</v>
      </c>
      <c r="H10" s="2">
        <v>12</v>
      </c>
      <c r="I10" s="5"/>
      <c r="J10" s="5"/>
      <c r="K10" s="5"/>
      <c r="L10" s="15"/>
      <c r="M10" s="15"/>
      <c r="N10" s="15"/>
    </row>
    <row r="11" spans="2:14" ht="30" customHeight="1" x14ac:dyDescent="0.25">
      <c r="B11" s="2" t="s">
        <v>7</v>
      </c>
      <c r="C11" s="3" t="s">
        <v>49</v>
      </c>
      <c r="D11" s="3" t="s">
        <v>19</v>
      </c>
      <c r="E11" s="2" t="s">
        <v>32</v>
      </c>
      <c r="F11" s="2" t="s">
        <v>48</v>
      </c>
      <c r="G11" s="2" t="s">
        <v>15</v>
      </c>
      <c r="H11" s="2">
        <v>12</v>
      </c>
      <c r="I11" s="5"/>
      <c r="J11" s="5"/>
      <c r="K11" s="5"/>
      <c r="L11" s="15"/>
      <c r="M11" s="15"/>
      <c r="N11" s="15"/>
    </row>
    <row r="12" spans="2:14" ht="30" customHeight="1" x14ac:dyDescent="0.25">
      <c r="B12" s="2" t="s">
        <v>21</v>
      </c>
      <c r="C12" s="3" t="s">
        <v>49</v>
      </c>
      <c r="D12" s="3" t="s">
        <v>54</v>
      </c>
      <c r="E12" s="2" t="s">
        <v>23</v>
      </c>
      <c r="F12" s="2" t="s">
        <v>53</v>
      </c>
      <c r="G12" s="2" t="s">
        <v>15</v>
      </c>
      <c r="H12" s="2">
        <v>12</v>
      </c>
      <c r="I12" s="5"/>
      <c r="J12" s="5"/>
      <c r="K12" s="5"/>
      <c r="L12" s="15"/>
      <c r="M12" s="15"/>
      <c r="N12" s="15"/>
    </row>
    <row r="13" spans="2:14" ht="15.75" x14ac:dyDescent="0.25">
      <c r="B13" s="2" t="s">
        <v>25</v>
      </c>
      <c r="C13" s="4" t="s">
        <v>17</v>
      </c>
      <c r="D13" s="4" t="s">
        <v>20</v>
      </c>
      <c r="E13" s="4" t="s">
        <v>13</v>
      </c>
      <c r="F13" s="4" t="s">
        <v>14</v>
      </c>
      <c r="G13" s="4" t="s">
        <v>15</v>
      </c>
      <c r="H13" s="2">
        <v>12</v>
      </c>
      <c r="I13" s="5"/>
      <c r="J13" s="5"/>
      <c r="K13" s="5"/>
      <c r="L13" s="15"/>
      <c r="M13" s="15"/>
      <c r="N13" s="15"/>
    </row>
    <row r="14" spans="2:14" ht="15.75" x14ac:dyDescent="0.25">
      <c r="B14" s="2" t="s">
        <v>27</v>
      </c>
      <c r="C14" s="4" t="s">
        <v>17</v>
      </c>
      <c r="D14" s="4" t="s">
        <v>22</v>
      </c>
      <c r="E14" s="4" t="s">
        <v>32</v>
      </c>
      <c r="F14" s="4" t="s">
        <v>40</v>
      </c>
      <c r="G14" s="4" t="s">
        <v>15</v>
      </c>
      <c r="H14" s="2">
        <v>12</v>
      </c>
      <c r="I14" s="5"/>
      <c r="J14" s="5"/>
      <c r="K14" s="5"/>
      <c r="L14" s="15"/>
      <c r="M14" s="15"/>
      <c r="N14" s="15"/>
    </row>
    <row r="15" spans="2:14" ht="15.75" x14ac:dyDescent="0.25">
      <c r="B15" s="2" t="s">
        <v>30</v>
      </c>
      <c r="C15" s="4" t="s">
        <v>17</v>
      </c>
      <c r="D15" s="4" t="s">
        <v>18</v>
      </c>
      <c r="E15" s="4" t="s">
        <v>23</v>
      </c>
      <c r="F15" s="4" t="s">
        <v>24</v>
      </c>
      <c r="G15" s="4" t="s">
        <v>15</v>
      </c>
      <c r="H15" s="2">
        <v>12</v>
      </c>
      <c r="I15" s="5"/>
      <c r="J15" s="5"/>
      <c r="K15" s="5"/>
      <c r="L15" s="15"/>
      <c r="M15" s="15"/>
      <c r="N15" s="15"/>
    </row>
    <row r="16" spans="2:14" ht="15.75" x14ac:dyDescent="0.25">
      <c r="B16" s="2" t="s">
        <v>31</v>
      </c>
      <c r="C16" s="4" t="s">
        <v>17</v>
      </c>
      <c r="D16" s="4" t="s">
        <v>19</v>
      </c>
      <c r="E16" s="4" t="s">
        <v>23</v>
      </c>
      <c r="F16" s="4" t="s">
        <v>24</v>
      </c>
      <c r="G16" s="4" t="s">
        <v>15</v>
      </c>
      <c r="H16" s="2">
        <v>12</v>
      </c>
      <c r="I16" s="5"/>
      <c r="J16" s="5"/>
      <c r="K16" s="5"/>
      <c r="L16" s="15"/>
      <c r="M16" s="15"/>
      <c r="N16" s="15"/>
    </row>
    <row r="17" spans="2:14" ht="15.75" x14ac:dyDescent="0.25">
      <c r="B17" s="2" t="s">
        <v>37</v>
      </c>
      <c r="C17" s="4" t="s">
        <v>17</v>
      </c>
      <c r="D17" s="4" t="s">
        <v>20</v>
      </c>
      <c r="E17" s="4" t="s">
        <v>23</v>
      </c>
      <c r="F17" s="4" t="s">
        <v>24</v>
      </c>
      <c r="G17" s="4" t="s">
        <v>15</v>
      </c>
      <c r="H17" s="2">
        <v>12</v>
      </c>
      <c r="I17" s="5"/>
      <c r="J17" s="5"/>
      <c r="K17" s="5"/>
      <c r="L17" s="15"/>
      <c r="M17" s="15"/>
      <c r="N17" s="15"/>
    </row>
    <row r="18" spans="2:14" ht="15.75" x14ac:dyDescent="0.25">
      <c r="B18" s="2" t="s">
        <v>38</v>
      </c>
      <c r="C18" s="4" t="s">
        <v>17</v>
      </c>
      <c r="D18" s="4" t="s">
        <v>22</v>
      </c>
      <c r="E18" s="4" t="s">
        <v>23</v>
      </c>
      <c r="F18" s="4" t="s">
        <v>24</v>
      </c>
      <c r="G18" s="4" t="s">
        <v>15</v>
      </c>
      <c r="H18" s="2">
        <v>12</v>
      </c>
      <c r="I18" s="5"/>
      <c r="J18" s="5"/>
      <c r="K18" s="5"/>
      <c r="L18" s="15"/>
      <c r="M18" s="15"/>
      <c r="N18" s="15"/>
    </row>
    <row r="19" spans="2:14" ht="30" customHeight="1" x14ac:dyDescent="0.25">
      <c r="B19" s="2" t="s">
        <v>41</v>
      </c>
      <c r="C19" s="2" t="s">
        <v>17</v>
      </c>
      <c r="D19" s="3" t="s">
        <v>34</v>
      </c>
      <c r="E19" s="2" t="s">
        <v>23</v>
      </c>
      <c r="F19" s="2" t="s">
        <v>24</v>
      </c>
      <c r="G19" s="2" t="s">
        <v>15</v>
      </c>
      <c r="H19" s="2">
        <v>12</v>
      </c>
      <c r="I19" s="5"/>
      <c r="J19" s="5"/>
      <c r="K19" s="5"/>
      <c r="L19" s="15"/>
      <c r="M19" s="15"/>
      <c r="N19" s="15"/>
    </row>
    <row r="20" spans="2:14" ht="30" customHeight="1" x14ac:dyDescent="0.25">
      <c r="B20" s="2" t="s">
        <v>42</v>
      </c>
      <c r="C20" s="3" t="s">
        <v>103</v>
      </c>
      <c r="D20" s="3" t="s">
        <v>18</v>
      </c>
      <c r="E20" s="2" t="s">
        <v>32</v>
      </c>
      <c r="F20" s="2" t="s">
        <v>64</v>
      </c>
      <c r="G20" s="2" t="s">
        <v>15</v>
      </c>
      <c r="H20" s="2">
        <v>12</v>
      </c>
      <c r="I20" s="5"/>
      <c r="J20" s="5"/>
      <c r="K20" s="5"/>
      <c r="L20" s="15"/>
      <c r="M20" s="15"/>
      <c r="N20" s="15"/>
    </row>
    <row r="21" spans="2:14" ht="30" customHeight="1" x14ac:dyDescent="0.25">
      <c r="B21" s="2" t="s">
        <v>43</v>
      </c>
      <c r="C21" s="3" t="s">
        <v>103</v>
      </c>
      <c r="D21" s="3" t="s">
        <v>18</v>
      </c>
      <c r="E21" s="2" t="s">
        <v>32</v>
      </c>
      <c r="F21" s="2" t="s">
        <v>64</v>
      </c>
      <c r="G21" s="2" t="s">
        <v>15</v>
      </c>
      <c r="H21" s="2">
        <v>12</v>
      </c>
      <c r="I21" s="5"/>
      <c r="J21" s="5"/>
      <c r="K21" s="5"/>
      <c r="L21" s="15"/>
      <c r="M21" s="15"/>
      <c r="N21" s="15"/>
    </row>
    <row r="22" spans="2:14" ht="30" customHeight="1" x14ac:dyDescent="0.25">
      <c r="B22" s="2" t="s">
        <v>44</v>
      </c>
      <c r="C22" s="3" t="s">
        <v>103</v>
      </c>
      <c r="D22" s="3" t="s">
        <v>18</v>
      </c>
      <c r="E22" s="2" t="s">
        <v>32</v>
      </c>
      <c r="F22" s="2" t="s">
        <v>64</v>
      </c>
      <c r="G22" s="2" t="s">
        <v>15</v>
      </c>
      <c r="H22" s="2">
        <v>12</v>
      </c>
      <c r="I22" s="5"/>
      <c r="J22" s="5"/>
      <c r="K22" s="5"/>
      <c r="L22" s="15"/>
      <c r="M22" s="15"/>
      <c r="N22" s="15"/>
    </row>
    <row r="23" spans="2:14" ht="30" customHeight="1" x14ac:dyDescent="0.25">
      <c r="B23" s="2" t="s">
        <v>45</v>
      </c>
      <c r="C23" s="3" t="s">
        <v>103</v>
      </c>
      <c r="D23" s="3" t="s">
        <v>19</v>
      </c>
      <c r="E23" s="2" t="s">
        <v>32</v>
      </c>
      <c r="F23" s="2" t="s">
        <v>64</v>
      </c>
      <c r="G23" s="2" t="s">
        <v>15</v>
      </c>
      <c r="H23" s="2">
        <v>12</v>
      </c>
      <c r="I23" s="5"/>
      <c r="J23" s="5"/>
      <c r="K23" s="5"/>
      <c r="L23" s="15"/>
      <c r="M23" s="15"/>
      <c r="N23" s="15"/>
    </row>
    <row r="24" spans="2:14" ht="30" customHeight="1" x14ac:dyDescent="0.25">
      <c r="B24" s="2" t="s">
        <v>50</v>
      </c>
      <c r="C24" s="3" t="s">
        <v>103</v>
      </c>
      <c r="D24" s="3" t="s">
        <v>19</v>
      </c>
      <c r="E24" s="2" t="s">
        <v>32</v>
      </c>
      <c r="F24" s="2" t="s">
        <v>64</v>
      </c>
      <c r="G24" s="2" t="s">
        <v>15</v>
      </c>
      <c r="H24" s="2">
        <v>12</v>
      </c>
      <c r="I24" s="5"/>
      <c r="J24" s="5"/>
      <c r="K24" s="5"/>
      <c r="L24" s="15"/>
      <c r="M24" s="15"/>
      <c r="N24" s="15"/>
    </row>
    <row r="25" spans="2:14" ht="30" customHeight="1" x14ac:dyDescent="0.25">
      <c r="B25" s="2" t="s">
        <v>51</v>
      </c>
      <c r="C25" s="3" t="s">
        <v>103</v>
      </c>
      <c r="D25" s="3" t="s">
        <v>19</v>
      </c>
      <c r="E25" s="2" t="s">
        <v>32</v>
      </c>
      <c r="F25" s="2" t="s">
        <v>64</v>
      </c>
      <c r="G25" s="2" t="s">
        <v>15</v>
      </c>
      <c r="H25" s="2">
        <v>12</v>
      </c>
      <c r="I25" s="5"/>
      <c r="J25" s="5"/>
      <c r="K25" s="5"/>
      <c r="L25" s="15"/>
      <c r="M25" s="15"/>
      <c r="N25" s="15"/>
    </row>
    <row r="26" spans="2:14" ht="30" customHeight="1" x14ac:dyDescent="0.25">
      <c r="B26" s="2" t="s">
        <v>52</v>
      </c>
      <c r="C26" s="3" t="s">
        <v>102</v>
      </c>
      <c r="D26" s="3" t="s">
        <v>18</v>
      </c>
      <c r="E26" s="2" t="s">
        <v>32</v>
      </c>
      <c r="F26" s="2" t="s">
        <v>64</v>
      </c>
      <c r="G26" s="2" t="s">
        <v>15</v>
      </c>
      <c r="H26" s="2">
        <v>12</v>
      </c>
      <c r="I26" s="5"/>
      <c r="J26" s="5"/>
      <c r="K26" s="5"/>
      <c r="L26" s="15"/>
      <c r="M26" s="15"/>
      <c r="N26" s="15"/>
    </row>
    <row r="27" spans="2:14" ht="30" customHeight="1" x14ac:dyDescent="0.25">
      <c r="B27" s="2" t="s">
        <v>58</v>
      </c>
      <c r="C27" s="3" t="s">
        <v>102</v>
      </c>
      <c r="D27" s="3" t="s">
        <v>19</v>
      </c>
      <c r="E27" s="2" t="s">
        <v>32</v>
      </c>
      <c r="F27" s="2" t="s">
        <v>64</v>
      </c>
      <c r="G27" s="2" t="s">
        <v>15</v>
      </c>
      <c r="H27" s="2">
        <v>12</v>
      </c>
      <c r="I27" s="5"/>
      <c r="J27" s="5"/>
      <c r="K27" s="5"/>
      <c r="L27" s="15"/>
      <c r="M27" s="15"/>
      <c r="N27" s="15"/>
    </row>
    <row r="28" spans="2:14" ht="30" customHeight="1" x14ac:dyDescent="0.25">
      <c r="B28" s="2" t="s">
        <v>59</v>
      </c>
      <c r="C28" s="3" t="s">
        <v>96</v>
      </c>
      <c r="D28" s="3" t="s">
        <v>18</v>
      </c>
      <c r="E28" s="2" t="s">
        <v>32</v>
      </c>
      <c r="F28" s="2" t="s">
        <v>64</v>
      </c>
      <c r="G28" s="2" t="s">
        <v>15</v>
      </c>
      <c r="H28" s="2">
        <v>12</v>
      </c>
      <c r="I28" s="5"/>
      <c r="J28" s="5"/>
      <c r="K28" s="5"/>
      <c r="L28" s="15"/>
      <c r="M28" s="15"/>
      <c r="N28" s="15"/>
    </row>
    <row r="29" spans="2:14" ht="30" customHeight="1" x14ac:dyDescent="0.25">
      <c r="B29" s="2" t="s">
        <v>60</v>
      </c>
      <c r="C29" s="3" t="s">
        <v>96</v>
      </c>
      <c r="D29" s="3" t="s">
        <v>18</v>
      </c>
      <c r="E29" s="2" t="s">
        <v>32</v>
      </c>
      <c r="F29" s="2" t="s">
        <v>64</v>
      </c>
      <c r="G29" s="2" t="s">
        <v>15</v>
      </c>
      <c r="H29" s="2">
        <v>12</v>
      </c>
      <c r="I29" s="5"/>
      <c r="J29" s="5"/>
      <c r="K29" s="5"/>
      <c r="L29" s="15"/>
      <c r="M29" s="15"/>
      <c r="N29" s="15"/>
    </row>
    <row r="30" spans="2:14" ht="30" customHeight="1" x14ac:dyDescent="0.25">
      <c r="B30" s="2" t="s">
        <v>61</v>
      </c>
      <c r="C30" s="3" t="s">
        <v>96</v>
      </c>
      <c r="D30" s="3" t="s">
        <v>19</v>
      </c>
      <c r="E30" s="2" t="s">
        <v>32</v>
      </c>
      <c r="F30" s="2" t="s">
        <v>64</v>
      </c>
      <c r="G30" s="2" t="s">
        <v>15</v>
      </c>
      <c r="H30" s="2">
        <v>12</v>
      </c>
      <c r="I30" s="5"/>
      <c r="J30" s="5"/>
      <c r="K30" s="5"/>
      <c r="L30" s="15"/>
      <c r="M30" s="15"/>
      <c r="N30" s="15"/>
    </row>
    <row r="31" spans="2:14" ht="30" customHeight="1" x14ac:dyDescent="0.25">
      <c r="B31" s="2" t="s">
        <v>66</v>
      </c>
      <c r="C31" s="3" t="s">
        <v>96</v>
      </c>
      <c r="D31" s="3" t="s">
        <v>19</v>
      </c>
      <c r="E31" s="2" t="s">
        <v>32</v>
      </c>
      <c r="F31" s="2" t="s">
        <v>64</v>
      </c>
      <c r="G31" s="2" t="s">
        <v>15</v>
      </c>
      <c r="H31" s="2">
        <v>12</v>
      </c>
      <c r="I31" s="5"/>
      <c r="J31" s="5"/>
      <c r="K31" s="5"/>
      <c r="L31" s="15"/>
      <c r="M31" s="15"/>
      <c r="N31" s="15"/>
    </row>
    <row r="32" spans="2:14" ht="30" customHeight="1" x14ac:dyDescent="0.25">
      <c r="B32" s="2" t="s">
        <v>67</v>
      </c>
      <c r="C32" s="3" t="s">
        <v>96</v>
      </c>
      <c r="D32" s="3" t="s">
        <v>20</v>
      </c>
      <c r="E32" s="2" t="s">
        <v>32</v>
      </c>
      <c r="F32" s="2" t="s">
        <v>64</v>
      </c>
      <c r="G32" s="2" t="s">
        <v>15</v>
      </c>
      <c r="H32" s="2">
        <v>12</v>
      </c>
      <c r="I32" s="5"/>
      <c r="J32" s="5"/>
      <c r="K32" s="5"/>
      <c r="L32" s="15"/>
      <c r="M32" s="15"/>
      <c r="N32" s="15"/>
    </row>
    <row r="33" spans="2:14" ht="30" customHeight="1" x14ac:dyDescent="0.25">
      <c r="B33" s="2" t="s">
        <v>71</v>
      </c>
      <c r="C33" s="3" t="s">
        <v>96</v>
      </c>
      <c r="D33" s="3" t="s">
        <v>20</v>
      </c>
      <c r="E33" s="2" t="s">
        <v>32</v>
      </c>
      <c r="F33" s="2" t="s">
        <v>64</v>
      </c>
      <c r="G33" s="2" t="s">
        <v>15</v>
      </c>
      <c r="H33" s="2">
        <v>12</v>
      </c>
      <c r="I33" s="5"/>
      <c r="J33" s="5"/>
      <c r="K33" s="5"/>
      <c r="L33" s="15"/>
      <c r="M33" s="15"/>
      <c r="N33" s="15"/>
    </row>
    <row r="34" spans="2:14" ht="30" customHeight="1" x14ac:dyDescent="0.25">
      <c r="B34" s="2" t="s">
        <v>88</v>
      </c>
      <c r="C34" s="3" t="s">
        <v>101</v>
      </c>
      <c r="D34" s="3" t="s">
        <v>18</v>
      </c>
      <c r="E34" s="2" t="s">
        <v>32</v>
      </c>
      <c r="F34" s="2" t="s">
        <v>64</v>
      </c>
      <c r="G34" s="2" t="s">
        <v>15</v>
      </c>
      <c r="H34" s="2">
        <v>12</v>
      </c>
      <c r="I34" s="5"/>
      <c r="J34" s="5"/>
      <c r="K34" s="5"/>
      <c r="L34" s="15"/>
      <c r="M34" s="15"/>
      <c r="N34" s="15"/>
    </row>
    <row r="35" spans="2:14" ht="30" customHeight="1" x14ac:dyDescent="0.25">
      <c r="B35" s="2" t="s">
        <v>89</v>
      </c>
      <c r="C35" s="3" t="s">
        <v>101</v>
      </c>
      <c r="D35" s="3" t="s">
        <v>19</v>
      </c>
      <c r="E35" s="2" t="s">
        <v>32</v>
      </c>
      <c r="F35" s="2" t="s">
        <v>64</v>
      </c>
      <c r="G35" s="2" t="s">
        <v>15</v>
      </c>
      <c r="H35" s="2">
        <v>12</v>
      </c>
      <c r="I35" s="5"/>
      <c r="J35" s="5"/>
      <c r="K35" s="5"/>
      <c r="L35" s="15"/>
      <c r="M35" s="15"/>
      <c r="N35" s="15"/>
    </row>
    <row r="36" spans="2:14" ht="30" customHeight="1" x14ac:dyDescent="0.25">
      <c r="B36" s="2" t="s">
        <v>90</v>
      </c>
      <c r="C36" s="3" t="s">
        <v>107</v>
      </c>
      <c r="D36" s="3" t="s">
        <v>19</v>
      </c>
      <c r="E36" s="2" t="s">
        <v>32</v>
      </c>
      <c r="F36" s="2" t="s">
        <v>64</v>
      </c>
      <c r="G36" s="2" t="s">
        <v>15</v>
      </c>
      <c r="H36" s="2">
        <v>12</v>
      </c>
      <c r="I36" s="5"/>
      <c r="J36" s="5"/>
      <c r="K36" s="5"/>
      <c r="L36" s="15"/>
      <c r="M36" s="15"/>
      <c r="N36" s="15"/>
    </row>
    <row r="37" spans="2:14" ht="30" customHeight="1" x14ac:dyDescent="0.25">
      <c r="B37" s="2" t="s">
        <v>91</v>
      </c>
      <c r="C37" s="3" t="s">
        <v>106</v>
      </c>
      <c r="D37" s="3" t="s">
        <v>18</v>
      </c>
      <c r="E37" s="2" t="s">
        <v>32</v>
      </c>
      <c r="F37" s="2" t="s">
        <v>64</v>
      </c>
      <c r="G37" s="2" t="s">
        <v>15</v>
      </c>
      <c r="H37" s="2">
        <v>12</v>
      </c>
      <c r="I37" s="5"/>
      <c r="J37" s="5"/>
      <c r="K37" s="5"/>
      <c r="L37" s="15"/>
      <c r="M37" s="15"/>
      <c r="N37" s="15"/>
    </row>
    <row r="38" spans="2:14" ht="30" customHeight="1" x14ac:dyDescent="0.25">
      <c r="B38" s="2" t="s">
        <v>92</v>
      </c>
      <c r="C38" s="3" t="s">
        <v>106</v>
      </c>
      <c r="D38" s="3" t="s">
        <v>19</v>
      </c>
      <c r="E38" s="2" t="s">
        <v>32</v>
      </c>
      <c r="F38" s="2" t="s">
        <v>64</v>
      </c>
      <c r="G38" s="2" t="s">
        <v>15</v>
      </c>
      <c r="H38" s="2">
        <v>12</v>
      </c>
      <c r="I38" s="5"/>
      <c r="J38" s="5"/>
      <c r="K38" s="5"/>
      <c r="L38" s="15"/>
      <c r="M38" s="15"/>
      <c r="N38" s="15"/>
    </row>
    <row r="39" spans="2:14" ht="30" customHeight="1" x14ac:dyDescent="0.25">
      <c r="B39" s="2" t="s">
        <v>93</v>
      </c>
      <c r="C39" s="3" t="s">
        <v>106</v>
      </c>
      <c r="D39" s="3" t="s">
        <v>20</v>
      </c>
      <c r="E39" s="2" t="s">
        <v>32</v>
      </c>
      <c r="F39" s="2" t="s">
        <v>64</v>
      </c>
      <c r="G39" s="2" t="s">
        <v>15</v>
      </c>
      <c r="H39" s="2">
        <v>12</v>
      </c>
      <c r="I39" s="5"/>
      <c r="J39" s="5"/>
      <c r="K39" s="5"/>
      <c r="L39" s="15"/>
      <c r="M39" s="15"/>
      <c r="N39" s="15"/>
    </row>
    <row r="40" spans="2:14" ht="30" customHeight="1" x14ac:dyDescent="0.25">
      <c r="B40" s="2" t="s">
        <v>108</v>
      </c>
      <c r="C40" s="3" t="s">
        <v>104</v>
      </c>
      <c r="D40" s="3" t="s">
        <v>18</v>
      </c>
      <c r="E40" s="2" t="s">
        <v>32</v>
      </c>
      <c r="F40" s="2" t="s">
        <v>64</v>
      </c>
      <c r="G40" s="2" t="s">
        <v>15</v>
      </c>
      <c r="H40" s="2">
        <v>12</v>
      </c>
      <c r="I40" s="5"/>
      <c r="J40" s="5"/>
      <c r="K40" s="5"/>
      <c r="L40" s="15"/>
      <c r="M40" s="15"/>
      <c r="N40" s="15"/>
    </row>
    <row r="41" spans="2:14" ht="30" customHeight="1" x14ac:dyDescent="0.25">
      <c r="B41" s="2" t="s">
        <v>109</v>
      </c>
      <c r="C41" s="3" t="s">
        <v>104</v>
      </c>
      <c r="D41" s="3" t="s">
        <v>18</v>
      </c>
      <c r="E41" s="2" t="s">
        <v>32</v>
      </c>
      <c r="F41" s="2" t="s">
        <v>64</v>
      </c>
      <c r="G41" s="2" t="s">
        <v>15</v>
      </c>
      <c r="H41" s="2">
        <v>12</v>
      </c>
      <c r="I41" s="5"/>
      <c r="J41" s="5"/>
      <c r="K41" s="5"/>
      <c r="L41" s="15"/>
      <c r="M41" s="15"/>
      <c r="N41" s="15"/>
    </row>
    <row r="42" spans="2:14" ht="30" customHeight="1" x14ac:dyDescent="0.25">
      <c r="B42" s="2" t="s">
        <v>110</v>
      </c>
      <c r="C42" s="3" t="s">
        <v>104</v>
      </c>
      <c r="D42" s="3" t="s">
        <v>19</v>
      </c>
      <c r="E42" s="2" t="s">
        <v>32</v>
      </c>
      <c r="F42" s="2" t="s">
        <v>64</v>
      </c>
      <c r="G42" s="2" t="s">
        <v>15</v>
      </c>
      <c r="H42" s="2">
        <v>12</v>
      </c>
      <c r="I42" s="5"/>
      <c r="J42" s="5"/>
      <c r="K42" s="5"/>
      <c r="L42" s="15"/>
      <c r="M42" s="15"/>
      <c r="N42" s="15"/>
    </row>
    <row r="43" spans="2:14" ht="30" customHeight="1" x14ac:dyDescent="0.25">
      <c r="B43" s="2" t="s">
        <v>111</v>
      </c>
      <c r="C43" s="3" t="s">
        <v>104</v>
      </c>
      <c r="D43" s="3" t="s">
        <v>19</v>
      </c>
      <c r="E43" s="2" t="s">
        <v>32</v>
      </c>
      <c r="F43" s="2" t="s">
        <v>64</v>
      </c>
      <c r="G43" s="2" t="s">
        <v>15</v>
      </c>
      <c r="H43" s="2">
        <v>12</v>
      </c>
      <c r="I43" s="5"/>
      <c r="J43" s="5"/>
      <c r="K43" s="5"/>
      <c r="L43" s="15"/>
      <c r="M43" s="15"/>
      <c r="N43" s="15"/>
    </row>
    <row r="44" spans="2:14" ht="30" customHeight="1" x14ac:dyDescent="0.25">
      <c r="B44" s="2" t="s">
        <v>112</v>
      </c>
      <c r="C44" s="3" t="s">
        <v>105</v>
      </c>
      <c r="D44" s="3" t="s">
        <v>18</v>
      </c>
      <c r="E44" s="2" t="s">
        <v>32</v>
      </c>
      <c r="F44" s="2" t="s">
        <v>64</v>
      </c>
      <c r="G44" s="2" t="s">
        <v>15</v>
      </c>
      <c r="H44" s="2">
        <v>12</v>
      </c>
      <c r="I44" s="5"/>
      <c r="J44" s="5"/>
      <c r="K44" s="5"/>
      <c r="L44" s="15"/>
      <c r="M44" s="15"/>
      <c r="N44" s="15"/>
    </row>
    <row r="45" spans="2:14" ht="30" customHeight="1" x14ac:dyDescent="0.25">
      <c r="B45" s="2" t="s">
        <v>113</v>
      </c>
      <c r="C45" s="3" t="s">
        <v>105</v>
      </c>
      <c r="D45" s="3" t="s">
        <v>19</v>
      </c>
      <c r="E45" s="2" t="s">
        <v>32</v>
      </c>
      <c r="F45" s="2" t="s">
        <v>64</v>
      </c>
      <c r="G45" s="2" t="s">
        <v>15</v>
      </c>
      <c r="H45" s="2">
        <v>12</v>
      </c>
      <c r="I45" s="5"/>
      <c r="J45" s="5"/>
      <c r="K45" s="5"/>
      <c r="L45" s="15"/>
      <c r="M45" s="15"/>
      <c r="N45" s="15"/>
    </row>
    <row r="46" spans="2:14" ht="30" customHeight="1" x14ac:dyDescent="0.25">
      <c r="B46" s="2" t="s">
        <v>114</v>
      </c>
      <c r="C46" s="3" t="s">
        <v>26</v>
      </c>
      <c r="D46" s="3" t="s">
        <v>18</v>
      </c>
      <c r="E46" s="2" t="s">
        <v>32</v>
      </c>
      <c r="F46" s="2" t="s">
        <v>70</v>
      </c>
      <c r="G46" s="2" t="s">
        <v>15</v>
      </c>
      <c r="H46" s="2">
        <v>12</v>
      </c>
      <c r="I46" s="5"/>
      <c r="J46" s="5"/>
      <c r="K46" s="5"/>
      <c r="L46" s="15"/>
      <c r="M46" s="15"/>
      <c r="N46" s="15"/>
    </row>
    <row r="47" spans="2:14" ht="30" customHeight="1" x14ac:dyDescent="0.25">
      <c r="B47" s="2" t="s">
        <v>115</v>
      </c>
      <c r="C47" s="3" t="s">
        <v>26</v>
      </c>
      <c r="D47" s="2" t="s">
        <v>19</v>
      </c>
      <c r="E47" s="2" t="s">
        <v>32</v>
      </c>
      <c r="F47" s="2" t="s">
        <v>78</v>
      </c>
      <c r="G47" s="2" t="s">
        <v>15</v>
      </c>
      <c r="H47" s="2">
        <v>12</v>
      </c>
      <c r="I47" s="5"/>
      <c r="J47" s="5"/>
      <c r="K47" s="5"/>
      <c r="L47" s="15"/>
      <c r="M47" s="15"/>
      <c r="N47" s="15"/>
    </row>
    <row r="48" spans="2:14" ht="30" customHeight="1" x14ac:dyDescent="0.25">
      <c r="B48" s="2" t="s">
        <v>116</v>
      </c>
      <c r="C48" s="3" t="s">
        <v>26</v>
      </c>
      <c r="D48" s="2" t="s">
        <v>20</v>
      </c>
      <c r="E48" s="2" t="s">
        <v>32</v>
      </c>
      <c r="F48" s="2" t="s">
        <v>78</v>
      </c>
      <c r="G48" s="2" t="s">
        <v>15</v>
      </c>
      <c r="H48" s="2">
        <v>12</v>
      </c>
      <c r="I48" s="5"/>
      <c r="J48" s="5"/>
      <c r="K48" s="5"/>
      <c r="L48" s="15"/>
      <c r="M48" s="15"/>
      <c r="N48" s="15"/>
    </row>
    <row r="49" spans="2:14" ht="30" customHeight="1" x14ac:dyDescent="0.25">
      <c r="B49" s="2" t="s">
        <v>117</v>
      </c>
      <c r="C49" s="3" t="s">
        <v>79</v>
      </c>
      <c r="D49" s="3" t="s">
        <v>80</v>
      </c>
      <c r="E49" s="2" t="s">
        <v>32</v>
      </c>
      <c r="F49" s="2" t="s">
        <v>78</v>
      </c>
      <c r="G49" s="2" t="s">
        <v>15</v>
      </c>
      <c r="H49" s="2">
        <v>12</v>
      </c>
      <c r="I49" s="5"/>
      <c r="J49" s="5"/>
      <c r="K49" s="5"/>
      <c r="L49" s="15"/>
      <c r="M49" s="15"/>
      <c r="N49" s="15"/>
    </row>
    <row r="50" spans="2:14" ht="30" customHeight="1" x14ac:dyDescent="0.25">
      <c r="B50" s="2" t="s">
        <v>118</v>
      </c>
      <c r="C50" s="3" t="s">
        <v>79</v>
      </c>
      <c r="D50" s="3" t="s">
        <v>81</v>
      </c>
      <c r="E50" s="2" t="s">
        <v>32</v>
      </c>
      <c r="F50" s="2" t="s">
        <v>78</v>
      </c>
      <c r="G50" s="2" t="s">
        <v>15</v>
      </c>
      <c r="H50" s="2">
        <v>12</v>
      </c>
      <c r="I50" s="5"/>
      <c r="J50" s="5"/>
      <c r="K50" s="5"/>
      <c r="L50" s="15"/>
      <c r="M50" s="15"/>
      <c r="N50" s="15"/>
    </row>
    <row r="51" spans="2:14" ht="30" customHeight="1" x14ac:dyDescent="0.25">
      <c r="B51" s="2" t="s">
        <v>119</v>
      </c>
      <c r="C51" s="3" t="s">
        <v>28</v>
      </c>
      <c r="D51" s="2" t="s">
        <v>20</v>
      </c>
      <c r="E51" s="2" t="s">
        <v>23</v>
      </c>
      <c r="F51" s="2" t="s">
        <v>29</v>
      </c>
      <c r="G51" s="2" t="s">
        <v>15</v>
      </c>
      <c r="H51" s="2">
        <v>12</v>
      </c>
      <c r="I51" s="5"/>
      <c r="J51" s="5"/>
      <c r="K51" s="5"/>
      <c r="L51" s="15"/>
      <c r="M51" s="15"/>
      <c r="N51" s="15"/>
    </row>
    <row r="52" spans="2:14" ht="30" customHeight="1" x14ac:dyDescent="0.25">
      <c r="B52" s="2" t="s">
        <v>120</v>
      </c>
      <c r="C52" s="3" t="s">
        <v>28</v>
      </c>
      <c r="D52" s="3" t="s">
        <v>35</v>
      </c>
      <c r="E52" s="2" t="s">
        <v>32</v>
      </c>
      <c r="F52" s="2" t="s">
        <v>33</v>
      </c>
      <c r="G52" s="2" t="s">
        <v>15</v>
      </c>
      <c r="H52" s="2">
        <v>12</v>
      </c>
      <c r="I52" s="5"/>
      <c r="J52" s="5"/>
      <c r="K52" s="5"/>
      <c r="L52" s="15"/>
      <c r="M52" s="15"/>
      <c r="N52" s="15"/>
    </row>
    <row r="53" spans="2:14" ht="30" customHeight="1" x14ac:dyDescent="0.25">
      <c r="B53" s="2" t="s">
        <v>121</v>
      </c>
      <c r="C53" s="3" t="s">
        <v>28</v>
      </c>
      <c r="D53" s="2" t="s">
        <v>19</v>
      </c>
      <c r="E53" s="2" t="s">
        <v>32</v>
      </c>
      <c r="F53" s="2" t="s">
        <v>33</v>
      </c>
      <c r="G53" s="2" t="s">
        <v>15</v>
      </c>
      <c r="H53" s="2">
        <v>12</v>
      </c>
      <c r="I53" s="5"/>
      <c r="J53" s="5"/>
      <c r="K53" s="5"/>
      <c r="L53" s="15"/>
      <c r="M53" s="15"/>
      <c r="N53" s="15"/>
    </row>
    <row r="54" spans="2:14" ht="30" customHeight="1" x14ac:dyDescent="0.25">
      <c r="B54" s="2" t="s">
        <v>122</v>
      </c>
      <c r="C54" s="3" t="s">
        <v>36</v>
      </c>
      <c r="D54" s="2" t="s">
        <v>39</v>
      </c>
      <c r="E54" s="2" t="s">
        <v>23</v>
      </c>
      <c r="F54" s="2" t="s">
        <v>29</v>
      </c>
      <c r="G54" s="2" t="s">
        <v>15</v>
      </c>
      <c r="H54" s="2">
        <v>12</v>
      </c>
      <c r="I54" s="5"/>
      <c r="J54" s="5"/>
      <c r="K54" s="5"/>
      <c r="L54" s="15"/>
      <c r="M54" s="15"/>
      <c r="N54" s="15"/>
    </row>
    <row r="55" spans="2:14" ht="30" customHeight="1" x14ac:dyDescent="0.25">
      <c r="B55" s="2" t="s">
        <v>123</v>
      </c>
      <c r="C55" s="3" t="s">
        <v>36</v>
      </c>
      <c r="D55" s="2" t="s">
        <v>39</v>
      </c>
      <c r="E55" s="2" t="s">
        <v>23</v>
      </c>
      <c r="F55" s="2" t="s">
        <v>29</v>
      </c>
      <c r="G55" s="2" t="s">
        <v>15</v>
      </c>
      <c r="H55" s="2">
        <v>12</v>
      </c>
      <c r="I55" s="5"/>
      <c r="J55" s="5"/>
      <c r="K55" s="5"/>
      <c r="L55" s="15"/>
      <c r="M55" s="15"/>
      <c r="N55" s="15"/>
    </row>
    <row r="56" spans="2:14" ht="30" customHeight="1" x14ac:dyDescent="0.25">
      <c r="B56" s="2" t="s">
        <v>124</v>
      </c>
      <c r="C56" s="3" t="s">
        <v>83</v>
      </c>
      <c r="D56" s="2" t="s">
        <v>18</v>
      </c>
      <c r="E56" s="2" t="s">
        <v>32</v>
      </c>
      <c r="F56" s="2" t="s">
        <v>78</v>
      </c>
      <c r="G56" s="2" t="s">
        <v>15</v>
      </c>
      <c r="H56" s="2">
        <v>12</v>
      </c>
      <c r="I56" s="5"/>
      <c r="J56" s="5"/>
      <c r="K56" s="5"/>
      <c r="L56" s="15"/>
      <c r="M56" s="15"/>
      <c r="N56" s="15"/>
    </row>
    <row r="57" spans="2:14" ht="30" customHeight="1" x14ac:dyDescent="0.25">
      <c r="B57" s="2" t="s">
        <v>125</v>
      </c>
      <c r="C57" s="3" t="s">
        <v>84</v>
      </c>
      <c r="D57" s="2" t="s">
        <v>18</v>
      </c>
      <c r="E57" s="2" t="s">
        <v>32</v>
      </c>
      <c r="F57" s="2" t="s">
        <v>86</v>
      </c>
      <c r="G57" s="2" t="s">
        <v>15</v>
      </c>
      <c r="H57" s="2">
        <v>12</v>
      </c>
      <c r="I57" s="5"/>
      <c r="J57" s="5"/>
      <c r="K57" s="5"/>
      <c r="L57" s="15"/>
      <c r="M57" s="15"/>
      <c r="N57" s="15"/>
    </row>
    <row r="58" spans="2:14" ht="30" customHeight="1" x14ac:dyDescent="0.25">
      <c r="B58" s="2" t="s">
        <v>126</v>
      </c>
      <c r="C58" s="3" t="s">
        <v>85</v>
      </c>
      <c r="D58" s="2" t="s">
        <v>19</v>
      </c>
      <c r="E58" s="2" t="s">
        <v>32</v>
      </c>
      <c r="F58" s="2" t="s">
        <v>86</v>
      </c>
      <c r="G58" s="2" t="s">
        <v>15</v>
      </c>
      <c r="H58" s="2">
        <v>12</v>
      </c>
      <c r="I58" s="5"/>
      <c r="J58" s="5"/>
      <c r="K58" s="5"/>
      <c r="L58" s="15"/>
      <c r="M58" s="15"/>
      <c r="N58" s="15"/>
    </row>
    <row r="59" spans="2:14" ht="30" customHeight="1" x14ac:dyDescent="0.25">
      <c r="B59" s="2" t="s">
        <v>127</v>
      </c>
      <c r="C59" s="3" t="s">
        <v>95</v>
      </c>
      <c r="D59" s="2" t="s">
        <v>18</v>
      </c>
      <c r="E59" s="2" t="s">
        <v>32</v>
      </c>
      <c r="F59" s="3" t="s">
        <v>64</v>
      </c>
      <c r="G59" s="2" t="s">
        <v>15</v>
      </c>
      <c r="H59" s="2">
        <v>12</v>
      </c>
      <c r="I59" s="5"/>
      <c r="J59" s="5"/>
      <c r="K59" s="5"/>
      <c r="L59" s="15"/>
      <c r="M59" s="15"/>
      <c r="N59" s="15"/>
    </row>
    <row r="60" spans="2:14" ht="30" customHeight="1" x14ac:dyDescent="0.25">
      <c r="B60" s="2" t="s">
        <v>128</v>
      </c>
      <c r="C60" s="3" t="s">
        <v>95</v>
      </c>
      <c r="D60" s="2" t="s">
        <v>19</v>
      </c>
      <c r="E60" s="2" t="s">
        <v>32</v>
      </c>
      <c r="F60" s="3" t="s">
        <v>64</v>
      </c>
      <c r="G60" s="2" t="s">
        <v>15</v>
      </c>
      <c r="H60" s="2">
        <v>12</v>
      </c>
      <c r="I60" s="5"/>
      <c r="J60" s="5"/>
      <c r="K60" s="5"/>
      <c r="L60" s="15"/>
      <c r="M60" s="15"/>
      <c r="N60" s="15"/>
    </row>
    <row r="61" spans="2:14" ht="30" customHeight="1" x14ac:dyDescent="0.25">
      <c r="B61" s="2" t="s">
        <v>129</v>
      </c>
      <c r="C61" s="3" t="s">
        <v>62</v>
      </c>
      <c r="D61" s="2" t="s">
        <v>68</v>
      </c>
      <c r="E61" s="2" t="s">
        <v>32</v>
      </c>
      <c r="F61" s="3" t="s">
        <v>87</v>
      </c>
      <c r="G61" s="2" t="s">
        <v>15</v>
      </c>
      <c r="H61" s="2">
        <v>12</v>
      </c>
      <c r="I61" s="5"/>
      <c r="J61" s="5"/>
      <c r="K61" s="5"/>
      <c r="L61" s="15"/>
      <c r="M61" s="15"/>
      <c r="N61" s="15"/>
    </row>
    <row r="62" spans="2:14" ht="30" customHeight="1" x14ac:dyDescent="0.25">
      <c r="B62" s="2" t="s">
        <v>130</v>
      </c>
      <c r="C62" s="3" t="s">
        <v>62</v>
      </c>
      <c r="D62" s="2" t="s">
        <v>69</v>
      </c>
      <c r="E62" s="2" t="s">
        <v>32</v>
      </c>
      <c r="F62" s="3" t="s">
        <v>87</v>
      </c>
      <c r="G62" s="2" t="s">
        <v>15</v>
      </c>
      <c r="H62" s="2">
        <v>12</v>
      </c>
      <c r="I62" s="5"/>
      <c r="J62" s="5"/>
      <c r="K62" s="5"/>
      <c r="L62" s="15"/>
      <c r="M62" s="15"/>
      <c r="N62" s="15"/>
    </row>
    <row r="63" spans="2:14" ht="30" customHeight="1" x14ac:dyDescent="0.25">
      <c r="B63" s="2" t="s">
        <v>131</v>
      </c>
      <c r="C63" s="3" t="s">
        <v>62</v>
      </c>
      <c r="D63" s="3" t="s">
        <v>63</v>
      </c>
      <c r="E63" s="2" t="s">
        <v>32</v>
      </c>
      <c r="F63" s="3" t="s">
        <v>87</v>
      </c>
      <c r="G63" s="2" t="s">
        <v>15</v>
      </c>
      <c r="H63" s="2">
        <v>12</v>
      </c>
      <c r="I63" s="5"/>
      <c r="J63" s="5"/>
      <c r="K63" s="5"/>
      <c r="L63" s="15"/>
      <c r="M63" s="15"/>
      <c r="N63" s="15"/>
    </row>
    <row r="64" spans="2:14" ht="30" customHeight="1" x14ac:dyDescent="0.25">
      <c r="B64" s="2" t="s">
        <v>132</v>
      </c>
      <c r="C64" s="3" t="s">
        <v>62</v>
      </c>
      <c r="D64" s="2" t="s">
        <v>18</v>
      </c>
      <c r="E64" s="2" t="s">
        <v>32</v>
      </c>
      <c r="F64" s="3" t="s">
        <v>87</v>
      </c>
      <c r="G64" s="2" t="s">
        <v>15</v>
      </c>
      <c r="H64" s="2">
        <v>12</v>
      </c>
      <c r="I64" s="5"/>
      <c r="J64" s="5"/>
      <c r="K64" s="5"/>
      <c r="L64" s="15"/>
      <c r="M64" s="15"/>
      <c r="N64" s="15"/>
    </row>
    <row r="65" spans="2:14" ht="30" customHeight="1" x14ac:dyDescent="0.25">
      <c r="B65" s="2" t="s">
        <v>133</v>
      </c>
      <c r="C65" s="3" t="s">
        <v>62</v>
      </c>
      <c r="D65" s="2" t="s">
        <v>19</v>
      </c>
      <c r="E65" s="2" t="s">
        <v>32</v>
      </c>
      <c r="F65" s="3" t="s">
        <v>87</v>
      </c>
      <c r="G65" s="2" t="s">
        <v>15</v>
      </c>
      <c r="H65" s="2">
        <v>12</v>
      </c>
      <c r="I65" s="5"/>
      <c r="J65" s="5"/>
      <c r="K65" s="5"/>
      <c r="L65" s="15"/>
      <c r="M65" s="15"/>
      <c r="N65" s="15"/>
    </row>
    <row r="66" spans="2:14" ht="30" customHeight="1" x14ac:dyDescent="0.25">
      <c r="B66" s="2" t="s">
        <v>134</v>
      </c>
      <c r="C66" s="3" t="s">
        <v>62</v>
      </c>
      <c r="D66" s="3" t="s">
        <v>63</v>
      </c>
      <c r="E66" s="2" t="s">
        <v>32</v>
      </c>
      <c r="F66" s="3" t="s">
        <v>87</v>
      </c>
      <c r="G66" s="2" t="s">
        <v>15</v>
      </c>
      <c r="H66" s="2">
        <v>12</v>
      </c>
      <c r="I66" s="5"/>
      <c r="J66" s="5"/>
      <c r="K66" s="5"/>
      <c r="L66" s="15"/>
      <c r="M66" s="15"/>
      <c r="N66" s="15"/>
    </row>
    <row r="67" spans="2:14" ht="30" customHeight="1" x14ac:dyDescent="0.25">
      <c r="B67" s="2" t="s">
        <v>135</v>
      </c>
      <c r="C67" s="3" t="s">
        <v>94</v>
      </c>
      <c r="D67" s="3" t="s">
        <v>63</v>
      </c>
      <c r="E67" s="2" t="s">
        <v>32</v>
      </c>
      <c r="F67" s="3" t="s">
        <v>64</v>
      </c>
      <c r="G67" s="2" t="s">
        <v>15</v>
      </c>
      <c r="H67" s="2">
        <v>12</v>
      </c>
      <c r="I67" s="5"/>
      <c r="J67" s="5"/>
      <c r="K67" s="5"/>
      <c r="L67" s="15"/>
      <c r="M67" s="15"/>
      <c r="N67" s="15"/>
    </row>
    <row r="68" spans="2:14" ht="30" customHeight="1" x14ac:dyDescent="0.25">
      <c r="B68" s="2" t="s">
        <v>136</v>
      </c>
      <c r="C68" s="3" t="s">
        <v>94</v>
      </c>
      <c r="D68" s="3" t="s">
        <v>19</v>
      </c>
      <c r="E68" s="3" t="s">
        <v>32</v>
      </c>
      <c r="F68" s="3" t="s">
        <v>64</v>
      </c>
      <c r="G68" s="3" t="s">
        <v>15</v>
      </c>
      <c r="H68" s="2">
        <v>12</v>
      </c>
      <c r="I68" s="5"/>
      <c r="J68" s="5"/>
      <c r="K68" s="5"/>
      <c r="L68" s="15"/>
      <c r="M68" s="15"/>
      <c r="N68" s="15"/>
    </row>
    <row r="69" spans="2:14" ht="126" customHeight="1" x14ac:dyDescent="0.25">
      <c r="B69" s="2" t="s">
        <v>137</v>
      </c>
      <c r="C69" s="3" t="s">
        <v>138</v>
      </c>
      <c r="D69" s="22" t="s">
        <v>139</v>
      </c>
      <c r="E69" s="23"/>
      <c r="F69" s="23"/>
      <c r="G69" s="24"/>
      <c r="H69" s="2"/>
      <c r="I69" s="5"/>
      <c r="J69" s="5"/>
      <c r="K69" s="5"/>
      <c r="L69" s="15"/>
      <c r="M69" s="15"/>
      <c r="N69" s="15"/>
    </row>
    <row r="70" spans="2:14" ht="15.75" x14ac:dyDescent="0.25">
      <c r="B70" s="25" t="s">
        <v>65</v>
      </c>
      <c r="C70" s="25"/>
      <c r="D70" s="25"/>
      <c r="E70" s="25"/>
      <c r="F70" s="25"/>
      <c r="G70" s="25"/>
      <c r="H70" s="25"/>
      <c r="I70" s="25"/>
      <c r="J70" s="25"/>
      <c r="K70" s="25"/>
      <c r="L70" s="16">
        <f>SUM(L5:L69)</f>
        <v>0</v>
      </c>
      <c r="M70" s="16">
        <f>SUM(M5:M69)</f>
        <v>0</v>
      </c>
      <c r="N70" s="16">
        <f>SUM(N5:N69)</f>
        <v>0</v>
      </c>
    </row>
    <row r="72" spans="2:14" ht="20.100000000000001" customHeight="1" x14ac:dyDescent="0.25">
      <c r="B72" s="10" t="s">
        <v>55</v>
      </c>
      <c r="C72" s="19" t="s">
        <v>8</v>
      </c>
      <c r="D72" s="20"/>
      <c r="E72" s="21"/>
      <c r="F72" s="10" t="s">
        <v>56</v>
      </c>
      <c r="L72" s="8"/>
      <c r="M72" s="8"/>
      <c r="N72" s="8"/>
    </row>
    <row r="73" spans="2:14" ht="20.100000000000001" customHeight="1" x14ac:dyDescent="0.25">
      <c r="B73" s="10" t="s">
        <v>1</v>
      </c>
      <c r="C73" s="18" t="s">
        <v>97</v>
      </c>
      <c r="D73" s="18"/>
      <c r="E73" s="18"/>
      <c r="F73" s="17">
        <v>600000</v>
      </c>
      <c r="G73" s="1" t="s">
        <v>141</v>
      </c>
    </row>
    <row r="74" spans="2:14" ht="20.100000000000001" customHeight="1" x14ac:dyDescent="0.25">
      <c r="B74" s="10" t="s">
        <v>2</v>
      </c>
      <c r="C74" s="18" t="s">
        <v>98</v>
      </c>
      <c r="D74" s="18"/>
      <c r="E74" s="18"/>
      <c r="F74" s="11">
        <f>L70</f>
        <v>0</v>
      </c>
      <c r="G74" s="1" t="s">
        <v>142</v>
      </c>
    </row>
    <row r="75" spans="2:14" ht="20.100000000000001" customHeight="1" x14ac:dyDescent="0.25">
      <c r="B75" s="10" t="s">
        <v>3</v>
      </c>
      <c r="C75" s="18" t="s">
        <v>99</v>
      </c>
      <c r="D75" s="18"/>
      <c r="E75" s="18"/>
      <c r="F75" s="11">
        <f>M70</f>
        <v>0</v>
      </c>
      <c r="H75" s="9"/>
      <c r="I75" s="9"/>
      <c r="J75" s="9"/>
      <c r="K75" s="9"/>
    </row>
    <row r="76" spans="2:14" ht="20.100000000000001" customHeight="1" x14ac:dyDescent="0.25">
      <c r="B76" s="10" t="s">
        <v>4</v>
      </c>
      <c r="C76" s="18" t="s">
        <v>100</v>
      </c>
      <c r="D76" s="18"/>
      <c r="E76" s="18"/>
      <c r="F76" s="11">
        <f>N70</f>
        <v>0</v>
      </c>
      <c r="H76" s="9"/>
      <c r="I76" s="9"/>
      <c r="J76" s="9"/>
      <c r="K76" s="9"/>
      <c r="L76" s="8"/>
      <c r="M76" s="8"/>
      <c r="N76" s="8"/>
    </row>
    <row r="77" spans="2:14" ht="20.100000000000001" customHeight="1" x14ac:dyDescent="0.25">
      <c r="B77" s="12"/>
      <c r="C77" s="12"/>
      <c r="D77" s="12"/>
      <c r="E77" s="13" t="s">
        <v>57</v>
      </c>
      <c r="F77" s="11">
        <f>SUM(F73:F76)</f>
        <v>600000</v>
      </c>
    </row>
  </sheetData>
  <mergeCells count="8">
    <mergeCell ref="C76:E76"/>
    <mergeCell ref="C72:E72"/>
    <mergeCell ref="D69:G69"/>
    <mergeCell ref="B70:K70"/>
    <mergeCell ref="B3:N3"/>
    <mergeCell ref="C73:E73"/>
    <mergeCell ref="C74:E74"/>
    <mergeCell ref="C75:E75"/>
  </mergeCells>
  <phoneticPr fontId="5" type="noConversion"/>
  <pageMargins left="0.25" right="0.25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Gaweł Grzegorz</dc:creator>
  <cp:lastModifiedBy>Gaweł Grzegorz</cp:lastModifiedBy>
  <cp:lastPrinted>2020-02-17T10:40:52Z</cp:lastPrinted>
  <dcterms:created xsi:type="dcterms:W3CDTF">2020-01-23T08:21:42Z</dcterms:created>
  <dcterms:modified xsi:type="dcterms:W3CDTF">2025-12-03T09:58:07Z</dcterms:modified>
</cp:coreProperties>
</file>